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HIST&amp;orddel" sheetId="1" r:id="rId1"/>
  </sheets>
  <definedNames>
    <definedName name="_xlnm.Print_Area" localSheetId="0">'HIST&amp;orddel'!$A:$IV</definedName>
  </definedNames>
  <calcPr calcMode="manual" fullCalcOnLoad="1"/>
</workbook>
</file>

<file path=xl/sharedStrings.xml><?xml version="1.0" encoding="utf-8"?>
<sst xmlns="http://schemas.openxmlformats.org/spreadsheetml/2006/main" count="36" uniqueCount="24">
  <si>
    <t>Year</t>
  </si>
  <si>
    <t>Deliveries</t>
  </si>
  <si>
    <t>A318</t>
  </si>
  <si>
    <t>A319</t>
  </si>
  <si>
    <t>A320</t>
  </si>
  <si>
    <t>A321</t>
  </si>
  <si>
    <t>A300</t>
  </si>
  <si>
    <t>A310</t>
  </si>
  <si>
    <t>A330</t>
  </si>
  <si>
    <t>A340</t>
  </si>
  <si>
    <t>TOTAL</t>
  </si>
  <si>
    <t>Historical Orders and Deliveries</t>
  </si>
  <si>
    <t>Notes</t>
  </si>
  <si>
    <t>Figures for 1989 include 16 previously ordered A320s</t>
  </si>
  <si>
    <t>Figures for 1990 include 45 previously ordered A320s</t>
  </si>
  <si>
    <t>A380</t>
  </si>
  <si>
    <t>Orders</t>
  </si>
  <si>
    <t>A350</t>
  </si>
  <si>
    <t>78 A330-200+ 26A330-300</t>
  </si>
  <si>
    <t>3 A340-300+5 A340-500+ 7A340-600</t>
  </si>
  <si>
    <t>4 A350-800 + 11 A350-900</t>
  </si>
  <si>
    <t>39 A330-200+23 A330-300</t>
  </si>
  <si>
    <t>2 A340-200/300+ 4 A340-500 + 18 A340-600</t>
  </si>
  <si>
    <t>GDCM Jan 07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</si>
</sst>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Ç&quot;#,##0;\-&quot;Ç&quot;#,##0"/>
    <numFmt numFmtId="173" formatCode="&quot;Ç&quot;#,##0;[Red]\-&quot;Ç&quot;#,##0"/>
    <numFmt numFmtId="174" formatCode="&quot;Ç&quot;#,##0.00;\-&quot;Ç&quot;#,##0.00"/>
    <numFmt numFmtId="175" formatCode="&quot;Ç&quot;#,##0.00;[Red]\-&quot;Ç&quot;#,##0.00"/>
    <numFmt numFmtId="176" formatCode="_-&quot;Ç&quot;* #,##0_-;\-&quot;Ç&quot;* #,##0_-;_-&quot;Ç&quot;* &quot;-&quot;_-;_-@_-"/>
    <numFmt numFmtId="177" formatCode="_-&quot;Ç&quot;* #,##0.00_-;\-&quot;Ç&quot;* #,##0.00_-;_-&quot;Ç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 Black"/>
      <family val="2"/>
    </font>
    <font>
      <sz val="14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NumberFormat="1" applyBorder="1" applyAlignment="1">
      <alignment/>
    </xf>
    <xf numFmtId="0" fontId="1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NumberFormat="1" applyBorder="1" applyAlignment="1">
      <alignment/>
    </xf>
    <xf numFmtId="0" fontId="1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39</xdr:row>
      <xdr:rowOff>0</xdr:rowOff>
    </xdr:from>
    <xdr:to>
      <xdr:col>8</xdr:col>
      <xdr:colOff>333375</xdr:colOff>
      <xdr:row>41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4448175" y="6629400"/>
          <a:ext cx="247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38</xdr:row>
      <xdr:rowOff>142875</xdr:rowOff>
    </xdr:from>
    <xdr:to>
      <xdr:col>10</xdr:col>
      <xdr:colOff>542925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34025" y="6600825"/>
          <a:ext cx="571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38</xdr:row>
      <xdr:rowOff>104775</xdr:rowOff>
    </xdr:from>
    <xdr:to>
      <xdr:col>21</xdr:col>
      <xdr:colOff>352425</xdr:colOff>
      <xdr:row>41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2087225" y="6562725"/>
          <a:ext cx="428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38</xdr:row>
      <xdr:rowOff>85725</xdr:rowOff>
    </xdr:from>
    <xdr:to>
      <xdr:col>23</xdr:col>
      <xdr:colOff>104775</xdr:colOff>
      <xdr:row>40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3344525" y="6543675"/>
          <a:ext cx="123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161925</xdr:rowOff>
    </xdr:from>
    <xdr:to>
      <xdr:col>11</xdr:col>
      <xdr:colOff>142875</xdr:colOff>
      <xdr:row>40</xdr:row>
      <xdr:rowOff>28575</xdr:rowOff>
    </xdr:to>
    <xdr:sp>
      <xdr:nvSpPr>
        <xdr:cNvPr id="5" name="Line 5"/>
        <xdr:cNvSpPr>
          <a:spLocks/>
        </xdr:cNvSpPr>
      </xdr:nvSpPr>
      <xdr:spPr>
        <a:xfrm>
          <a:off x="6124575" y="66198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3"/>
  <sheetViews>
    <sheetView showGridLines="0" tabSelected="1" workbookViewId="0" topLeftCell="A1">
      <pane ySplit="5" topLeftCell="BM21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2.421875" style="0" customWidth="1"/>
    <col min="2" max="25" width="9.00390625" style="0" customWidth="1"/>
    <col min="26" max="26" width="9.28125" style="0" customWidth="1"/>
    <col min="27" max="28" width="5.7109375" style="0" customWidth="1"/>
  </cols>
  <sheetData>
    <row r="1" spans="2:25" ht="32.25" thickBot="1">
      <c r="B1" s="4"/>
      <c r="C1" s="4"/>
      <c r="D1" s="4"/>
      <c r="E1" s="4"/>
      <c r="F1" s="2"/>
      <c r="G1" s="4" t="s">
        <v>11</v>
      </c>
      <c r="H1" s="2"/>
      <c r="I1" s="2"/>
      <c r="J1" s="2"/>
      <c r="K1" s="2"/>
      <c r="L1" s="2"/>
      <c r="M1" t="s">
        <v>23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6.75" customHeight="1">
      <c r="B2" s="3"/>
      <c r="C2" s="24"/>
      <c r="D2" s="25"/>
      <c r="E2" s="25"/>
      <c r="F2" s="26"/>
      <c r="G2" s="26"/>
      <c r="H2" s="26"/>
      <c r="I2" s="26"/>
      <c r="J2" s="26"/>
      <c r="K2" s="26"/>
      <c r="L2" s="26"/>
      <c r="M2" s="27"/>
      <c r="N2" s="7"/>
      <c r="P2" s="37"/>
      <c r="Q2" s="26"/>
      <c r="R2" s="26"/>
      <c r="S2" s="26"/>
      <c r="T2" s="26"/>
      <c r="U2" s="26"/>
      <c r="V2" s="26"/>
      <c r="W2" s="26"/>
      <c r="X2" s="26"/>
      <c r="Y2" s="27"/>
    </row>
    <row r="3" spans="3:25" ht="22.5">
      <c r="C3" s="28"/>
      <c r="D3" s="8"/>
      <c r="E3" s="7"/>
      <c r="F3" s="7"/>
      <c r="G3" s="9" t="s">
        <v>16</v>
      </c>
      <c r="H3" s="8"/>
      <c r="I3" s="8"/>
      <c r="J3" s="8"/>
      <c r="K3" s="8"/>
      <c r="L3" s="7"/>
      <c r="M3" s="29"/>
      <c r="N3" s="8"/>
      <c r="P3" s="38"/>
      <c r="Q3" s="7"/>
      <c r="R3" s="7"/>
      <c r="S3" s="12" t="s">
        <v>1</v>
      </c>
      <c r="T3" s="7"/>
      <c r="U3" s="7"/>
      <c r="V3" s="7"/>
      <c r="W3" s="7"/>
      <c r="X3" s="7"/>
      <c r="Y3" s="39"/>
    </row>
    <row r="4" spans="3:25" ht="13.5" customHeight="1" thickBot="1">
      <c r="C4" s="30"/>
      <c r="D4" s="31"/>
      <c r="E4" s="31"/>
      <c r="F4" s="31"/>
      <c r="G4" s="31"/>
      <c r="H4" s="31"/>
      <c r="I4" s="31"/>
      <c r="J4" s="31"/>
      <c r="K4" s="31"/>
      <c r="L4" s="31"/>
      <c r="M4" s="32"/>
      <c r="N4" s="7"/>
      <c r="P4" s="38"/>
      <c r="Q4" s="7"/>
      <c r="R4" s="7"/>
      <c r="S4" s="7"/>
      <c r="T4" s="7"/>
      <c r="U4" s="7"/>
      <c r="V4" s="7"/>
      <c r="W4" s="7"/>
      <c r="X4" s="7"/>
      <c r="Y4" s="39"/>
    </row>
    <row r="5" spans="2:25" ht="12.75">
      <c r="B5" s="14" t="s">
        <v>0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17</v>
      </c>
      <c r="L5" s="15" t="s">
        <v>15</v>
      </c>
      <c r="M5" s="16" t="s">
        <v>10</v>
      </c>
      <c r="N5" s="10"/>
      <c r="O5" s="34" t="s">
        <v>0</v>
      </c>
      <c r="P5" s="14" t="s">
        <v>2</v>
      </c>
      <c r="Q5" s="15" t="s">
        <v>3</v>
      </c>
      <c r="R5" s="15" t="s">
        <v>4</v>
      </c>
      <c r="S5" s="15" t="s">
        <v>5</v>
      </c>
      <c r="T5" s="15" t="s">
        <v>6</v>
      </c>
      <c r="U5" s="15" t="s">
        <v>7</v>
      </c>
      <c r="V5" s="15" t="s">
        <v>8</v>
      </c>
      <c r="W5" s="15" t="s">
        <v>9</v>
      </c>
      <c r="X5" s="15" t="s">
        <v>15</v>
      </c>
      <c r="Y5" s="16" t="s">
        <v>10</v>
      </c>
    </row>
    <row r="6" spans="2:25" ht="12.75">
      <c r="B6" s="17"/>
      <c r="C6" s="5"/>
      <c r="D6" s="5"/>
      <c r="E6" s="5"/>
      <c r="F6" s="5"/>
      <c r="G6" s="5"/>
      <c r="H6" s="5"/>
      <c r="I6" s="5"/>
      <c r="J6" s="5"/>
      <c r="K6" s="5"/>
      <c r="L6" s="13"/>
      <c r="M6" s="18"/>
      <c r="N6" s="7"/>
      <c r="O6" s="35"/>
      <c r="P6" s="17"/>
      <c r="Q6" s="5"/>
      <c r="R6" s="5"/>
      <c r="S6" s="5"/>
      <c r="T6" s="5"/>
      <c r="U6" s="5"/>
      <c r="V6" s="5"/>
      <c r="W6" s="5"/>
      <c r="X6" s="5"/>
      <c r="Y6" s="18"/>
    </row>
    <row r="7" spans="2:25" ht="12.75">
      <c r="B7" s="19">
        <v>1974</v>
      </c>
      <c r="C7" s="5"/>
      <c r="D7" s="5"/>
      <c r="E7" s="5"/>
      <c r="F7" s="5"/>
      <c r="G7" s="5">
        <v>20</v>
      </c>
      <c r="H7" s="5"/>
      <c r="I7" s="5"/>
      <c r="J7" s="5"/>
      <c r="K7" s="5"/>
      <c r="L7" s="13"/>
      <c r="M7" s="20">
        <f aca="true" t="shared" si="0" ref="M7:M31">SUM(C7:J7)</f>
        <v>20</v>
      </c>
      <c r="N7" s="11"/>
      <c r="O7" s="36">
        <v>1974</v>
      </c>
      <c r="P7" s="17"/>
      <c r="Q7" s="5"/>
      <c r="R7" s="5"/>
      <c r="S7" s="5"/>
      <c r="T7" s="5">
        <v>4</v>
      </c>
      <c r="U7" s="5"/>
      <c r="V7" s="5"/>
      <c r="W7" s="5"/>
      <c r="X7" s="5"/>
      <c r="Y7" s="20">
        <f>SUM(P7:W7)</f>
        <v>4</v>
      </c>
    </row>
    <row r="8" spans="2:25" ht="12.75">
      <c r="B8" s="19">
        <v>1975</v>
      </c>
      <c r="C8" s="5"/>
      <c r="D8" s="5"/>
      <c r="E8" s="5"/>
      <c r="F8" s="5"/>
      <c r="G8" s="5">
        <v>16</v>
      </c>
      <c r="H8" s="5"/>
      <c r="I8" s="5"/>
      <c r="J8" s="5"/>
      <c r="K8" s="5"/>
      <c r="L8" s="13"/>
      <c r="M8" s="20">
        <f t="shared" si="0"/>
        <v>16</v>
      </c>
      <c r="N8" s="11"/>
      <c r="O8" s="36">
        <v>1975</v>
      </c>
      <c r="P8" s="17"/>
      <c r="Q8" s="5"/>
      <c r="R8" s="5"/>
      <c r="S8" s="5"/>
      <c r="T8" s="5">
        <v>8</v>
      </c>
      <c r="U8" s="5"/>
      <c r="V8" s="5"/>
      <c r="W8" s="5"/>
      <c r="X8" s="5"/>
      <c r="Y8" s="20">
        <f aca="true" t="shared" si="1" ref="Y8:Y32">SUM(P8:W8)</f>
        <v>8</v>
      </c>
    </row>
    <row r="9" spans="2:25" ht="12.75">
      <c r="B9" s="19">
        <v>1976</v>
      </c>
      <c r="C9" s="5"/>
      <c r="D9" s="5"/>
      <c r="E9" s="5"/>
      <c r="F9" s="5"/>
      <c r="G9" s="5">
        <v>1</v>
      </c>
      <c r="H9" s="5"/>
      <c r="I9" s="5"/>
      <c r="J9" s="5"/>
      <c r="K9" s="5"/>
      <c r="L9" s="13"/>
      <c r="M9" s="20">
        <f t="shared" si="0"/>
        <v>1</v>
      </c>
      <c r="N9" s="11"/>
      <c r="O9" s="36">
        <v>1976</v>
      </c>
      <c r="P9" s="17"/>
      <c r="Q9" s="5"/>
      <c r="R9" s="5"/>
      <c r="S9" s="5"/>
      <c r="T9" s="5">
        <v>13</v>
      </c>
      <c r="U9" s="5"/>
      <c r="V9" s="5"/>
      <c r="W9" s="5"/>
      <c r="X9" s="5"/>
      <c r="Y9" s="20">
        <f t="shared" si="1"/>
        <v>13</v>
      </c>
    </row>
    <row r="10" spans="2:25" ht="12.75">
      <c r="B10" s="19">
        <v>1977</v>
      </c>
      <c r="C10" s="5"/>
      <c r="D10" s="5"/>
      <c r="E10" s="5"/>
      <c r="F10" s="5"/>
      <c r="G10" s="5">
        <v>16</v>
      </c>
      <c r="H10" s="5"/>
      <c r="I10" s="5"/>
      <c r="J10" s="5"/>
      <c r="K10" s="5"/>
      <c r="L10" s="13"/>
      <c r="M10" s="20">
        <f t="shared" si="0"/>
        <v>16</v>
      </c>
      <c r="N10" s="11"/>
      <c r="O10" s="36">
        <v>1977</v>
      </c>
      <c r="P10" s="17"/>
      <c r="Q10" s="5"/>
      <c r="R10" s="5"/>
      <c r="S10" s="5"/>
      <c r="T10" s="5">
        <v>15</v>
      </c>
      <c r="U10" s="5"/>
      <c r="V10" s="5"/>
      <c r="W10" s="5"/>
      <c r="X10" s="5"/>
      <c r="Y10" s="20">
        <f t="shared" si="1"/>
        <v>15</v>
      </c>
    </row>
    <row r="11" spans="2:25" ht="12.75">
      <c r="B11" s="19">
        <v>1978</v>
      </c>
      <c r="C11" s="5"/>
      <c r="D11" s="5"/>
      <c r="E11" s="5"/>
      <c r="F11" s="5"/>
      <c r="G11" s="5">
        <v>73</v>
      </c>
      <c r="H11" s="5"/>
      <c r="I11" s="5"/>
      <c r="J11" s="5"/>
      <c r="K11" s="5"/>
      <c r="L11" s="13"/>
      <c r="M11" s="20">
        <f t="shared" si="0"/>
        <v>73</v>
      </c>
      <c r="N11" s="11"/>
      <c r="O11" s="36">
        <v>1978</v>
      </c>
      <c r="P11" s="17"/>
      <c r="Q11" s="5"/>
      <c r="R11" s="5"/>
      <c r="S11" s="5"/>
      <c r="T11" s="5">
        <v>15</v>
      </c>
      <c r="U11" s="5"/>
      <c r="V11" s="5"/>
      <c r="W11" s="5"/>
      <c r="X11" s="5"/>
      <c r="Y11" s="20">
        <f t="shared" si="1"/>
        <v>15</v>
      </c>
    </row>
    <row r="12" spans="2:25" ht="12.75">
      <c r="B12" s="19">
        <v>1979</v>
      </c>
      <c r="C12" s="5"/>
      <c r="D12" s="5"/>
      <c r="E12" s="5"/>
      <c r="F12" s="5"/>
      <c r="G12" s="5">
        <v>72</v>
      </c>
      <c r="H12" s="5">
        <v>55</v>
      </c>
      <c r="I12" s="5"/>
      <c r="J12" s="5"/>
      <c r="K12" s="5"/>
      <c r="L12" s="13"/>
      <c r="M12" s="20">
        <f t="shared" si="0"/>
        <v>127</v>
      </c>
      <c r="N12" s="11"/>
      <c r="O12" s="36">
        <v>1979</v>
      </c>
      <c r="P12" s="17"/>
      <c r="Q12" s="5"/>
      <c r="R12" s="5"/>
      <c r="S12" s="5"/>
      <c r="T12" s="5">
        <v>26</v>
      </c>
      <c r="U12" s="5"/>
      <c r="V12" s="5"/>
      <c r="W12" s="5"/>
      <c r="X12" s="5"/>
      <c r="Y12" s="20">
        <f t="shared" si="1"/>
        <v>26</v>
      </c>
    </row>
    <row r="13" spans="2:25" ht="12.75">
      <c r="B13" s="19">
        <v>1980</v>
      </c>
      <c r="C13" s="5"/>
      <c r="D13" s="5"/>
      <c r="E13" s="5"/>
      <c r="F13" s="5"/>
      <c r="G13" s="5">
        <v>31</v>
      </c>
      <c r="H13" s="5">
        <v>16</v>
      </c>
      <c r="I13" s="5"/>
      <c r="J13" s="5"/>
      <c r="K13" s="5"/>
      <c r="L13" s="13"/>
      <c r="M13" s="20">
        <f t="shared" si="0"/>
        <v>47</v>
      </c>
      <c r="N13" s="11"/>
      <c r="O13" s="36">
        <v>1980</v>
      </c>
      <c r="P13" s="17"/>
      <c r="Q13" s="5"/>
      <c r="R13" s="5"/>
      <c r="S13" s="5"/>
      <c r="T13" s="5">
        <v>39</v>
      </c>
      <c r="U13" s="5"/>
      <c r="V13" s="5"/>
      <c r="W13" s="5"/>
      <c r="X13" s="5"/>
      <c r="Y13" s="20">
        <f t="shared" si="1"/>
        <v>39</v>
      </c>
    </row>
    <row r="14" spans="2:25" ht="12.75">
      <c r="B14" s="19">
        <v>1981</v>
      </c>
      <c r="C14" s="5"/>
      <c r="D14" s="5"/>
      <c r="E14" s="5"/>
      <c r="F14" s="5"/>
      <c r="G14" s="5">
        <v>35</v>
      </c>
      <c r="H14" s="5">
        <v>19</v>
      </c>
      <c r="I14" s="5"/>
      <c r="J14" s="5"/>
      <c r="K14" s="5"/>
      <c r="L14" s="13"/>
      <c r="M14" s="20">
        <f t="shared" si="0"/>
        <v>54</v>
      </c>
      <c r="N14" s="11"/>
      <c r="O14" s="36">
        <v>1981</v>
      </c>
      <c r="P14" s="17"/>
      <c r="Q14" s="5"/>
      <c r="R14" s="5"/>
      <c r="S14" s="5"/>
      <c r="T14" s="5">
        <v>38</v>
      </c>
      <c r="U14" s="5"/>
      <c r="V14" s="5"/>
      <c r="W14" s="5"/>
      <c r="X14" s="5"/>
      <c r="Y14" s="20">
        <f t="shared" si="1"/>
        <v>38</v>
      </c>
    </row>
    <row r="15" spans="2:25" ht="12.75">
      <c r="B15" s="19">
        <v>1982</v>
      </c>
      <c r="C15" s="5"/>
      <c r="D15" s="5"/>
      <c r="E15" s="5"/>
      <c r="F15" s="5"/>
      <c r="G15" s="5">
        <v>3</v>
      </c>
      <c r="H15" s="5">
        <v>14</v>
      </c>
      <c r="I15" s="5"/>
      <c r="J15" s="5"/>
      <c r="K15" s="5"/>
      <c r="L15" s="13"/>
      <c r="M15" s="20">
        <f t="shared" si="0"/>
        <v>17</v>
      </c>
      <c r="N15" s="11"/>
      <c r="O15" s="36">
        <v>1982</v>
      </c>
      <c r="P15" s="17"/>
      <c r="Q15" s="5"/>
      <c r="R15" s="5"/>
      <c r="S15" s="5"/>
      <c r="T15" s="5">
        <v>46</v>
      </c>
      <c r="U15" s="5"/>
      <c r="V15" s="5"/>
      <c r="W15" s="5"/>
      <c r="X15" s="5"/>
      <c r="Y15" s="20">
        <f t="shared" si="1"/>
        <v>46</v>
      </c>
    </row>
    <row r="16" spans="2:25" ht="12.75">
      <c r="B16" s="19">
        <v>1983</v>
      </c>
      <c r="C16" s="5"/>
      <c r="D16" s="5"/>
      <c r="E16" s="5"/>
      <c r="F16" s="5"/>
      <c r="G16" s="5"/>
      <c r="H16" s="5">
        <v>7</v>
      </c>
      <c r="I16" s="5"/>
      <c r="J16" s="5"/>
      <c r="K16" s="5"/>
      <c r="L16" s="13"/>
      <c r="M16" s="20">
        <f t="shared" si="0"/>
        <v>7</v>
      </c>
      <c r="N16" s="11"/>
      <c r="O16" s="36">
        <v>1983</v>
      </c>
      <c r="P16" s="17"/>
      <c r="Q16" s="5"/>
      <c r="R16" s="5"/>
      <c r="S16" s="5"/>
      <c r="T16" s="5">
        <v>19</v>
      </c>
      <c r="U16" s="5">
        <v>17</v>
      </c>
      <c r="V16" s="5"/>
      <c r="W16" s="5"/>
      <c r="X16" s="5"/>
      <c r="Y16" s="20">
        <f t="shared" si="1"/>
        <v>36</v>
      </c>
    </row>
    <row r="17" spans="2:25" ht="12.75">
      <c r="B17" s="19">
        <v>1984</v>
      </c>
      <c r="C17" s="5"/>
      <c r="D17" s="5"/>
      <c r="E17" s="5">
        <v>14</v>
      </c>
      <c r="F17" s="5"/>
      <c r="G17" s="5">
        <v>11</v>
      </c>
      <c r="H17" s="5">
        <v>10</v>
      </c>
      <c r="I17" s="5"/>
      <c r="J17" s="5"/>
      <c r="K17" s="5"/>
      <c r="L17" s="13"/>
      <c r="M17" s="20">
        <f t="shared" si="0"/>
        <v>35</v>
      </c>
      <c r="N17" s="11"/>
      <c r="O17" s="36">
        <v>1984</v>
      </c>
      <c r="P17" s="17"/>
      <c r="Q17" s="5"/>
      <c r="R17" s="5"/>
      <c r="S17" s="5"/>
      <c r="T17" s="5">
        <v>19</v>
      </c>
      <c r="U17" s="5">
        <v>29</v>
      </c>
      <c r="V17" s="5"/>
      <c r="W17" s="5"/>
      <c r="X17" s="5"/>
      <c r="Y17" s="20">
        <f t="shared" si="1"/>
        <v>48</v>
      </c>
    </row>
    <row r="18" spans="2:25" ht="12.75">
      <c r="B18" s="19">
        <v>1985</v>
      </c>
      <c r="C18" s="5"/>
      <c r="D18" s="5"/>
      <c r="E18" s="5">
        <v>39</v>
      </c>
      <c r="F18" s="5"/>
      <c r="G18" s="5">
        <v>24</v>
      </c>
      <c r="H18" s="5">
        <v>29</v>
      </c>
      <c r="I18" s="5"/>
      <c r="J18" s="5"/>
      <c r="K18" s="5"/>
      <c r="L18" s="13"/>
      <c r="M18" s="20">
        <f t="shared" si="0"/>
        <v>92</v>
      </c>
      <c r="N18" s="11"/>
      <c r="O18" s="36">
        <v>1985</v>
      </c>
      <c r="P18" s="17"/>
      <c r="Q18" s="5"/>
      <c r="R18" s="5"/>
      <c r="S18" s="5"/>
      <c r="T18" s="5">
        <v>16</v>
      </c>
      <c r="U18" s="5">
        <v>26</v>
      </c>
      <c r="V18" s="5"/>
      <c r="W18" s="5"/>
      <c r="X18" s="5"/>
      <c r="Y18" s="20">
        <f t="shared" si="1"/>
        <v>42</v>
      </c>
    </row>
    <row r="19" spans="2:25" ht="12.75">
      <c r="B19" s="19">
        <v>1986</v>
      </c>
      <c r="C19" s="5"/>
      <c r="D19" s="5"/>
      <c r="E19" s="5">
        <v>146</v>
      </c>
      <c r="F19" s="5"/>
      <c r="G19" s="5">
        <v>7</v>
      </c>
      <c r="H19" s="5">
        <v>17</v>
      </c>
      <c r="I19" s="5"/>
      <c r="J19" s="5"/>
      <c r="K19" s="5"/>
      <c r="L19" s="13"/>
      <c r="M19" s="20">
        <f t="shared" si="0"/>
        <v>170</v>
      </c>
      <c r="N19" s="11"/>
      <c r="O19" s="36">
        <v>1986</v>
      </c>
      <c r="P19" s="17"/>
      <c r="Q19" s="5"/>
      <c r="R19" s="5"/>
      <c r="S19" s="5"/>
      <c r="T19" s="5">
        <v>10</v>
      </c>
      <c r="U19" s="5">
        <v>19</v>
      </c>
      <c r="V19" s="5"/>
      <c r="W19" s="5"/>
      <c r="X19" s="5"/>
      <c r="Y19" s="20">
        <f t="shared" si="1"/>
        <v>29</v>
      </c>
    </row>
    <row r="20" spans="2:25" ht="12.75">
      <c r="B20" s="19">
        <v>1987</v>
      </c>
      <c r="C20" s="5"/>
      <c r="D20" s="5"/>
      <c r="E20" s="5">
        <v>58</v>
      </c>
      <c r="F20" s="5"/>
      <c r="G20" s="5">
        <v>29</v>
      </c>
      <c r="H20" s="5">
        <v>27</v>
      </c>
      <c r="I20" s="5"/>
      <c r="J20" s="5"/>
      <c r="K20" s="5"/>
      <c r="L20" s="13"/>
      <c r="M20" s="20">
        <f t="shared" si="0"/>
        <v>114</v>
      </c>
      <c r="N20" s="11"/>
      <c r="O20" s="36">
        <v>1987</v>
      </c>
      <c r="P20" s="17"/>
      <c r="Q20" s="5"/>
      <c r="R20" s="5"/>
      <c r="S20" s="5"/>
      <c r="T20" s="5">
        <v>11</v>
      </c>
      <c r="U20" s="5">
        <v>21</v>
      </c>
      <c r="V20" s="5"/>
      <c r="W20" s="5"/>
      <c r="X20" s="5"/>
      <c r="Y20" s="20">
        <f t="shared" si="1"/>
        <v>32</v>
      </c>
    </row>
    <row r="21" spans="2:25" ht="12.75">
      <c r="B21" s="19">
        <v>1988</v>
      </c>
      <c r="C21" s="5"/>
      <c r="D21" s="5"/>
      <c r="E21" s="5">
        <v>116</v>
      </c>
      <c r="F21" s="5"/>
      <c r="G21" s="5">
        <v>21</v>
      </c>
      <c r="H21" s="5">
        <v>24</v>
      </c>
      <c r="I21" s="5">
        <v>3</v>
      </c>
      <c r="J21" s="5">
        <v>3</v>
      </c>
      <c r="K21" s="5"/>
      <c r="L21" s="13"/>
      <c r="M21" s="20">
        <f t="shared" si="0"/>
        <v>167</v>
      </c>
      <c r="N21" s="11"/>
      <c r="O21" s="36">
        <v>1988</v>
      </c>
      <c r="P21" s="17"/>
      <c r="Q21" s="5"/>
      <c r="R21" s="5">
        <v>16</v>
      </c>
      <c r="S21" s="5"/>
      <c r="T21" s="5">
        <v>17</v>
      </c>
      <c r="U21" s="5">
        <v>28</v>
      </c>
      <c r="V21" s="5"/>
      <c r="W21" s="5"/>
      <c r="X21" s="5"/>
      <c r="Y21" s="20">
        <f t="shared" si="1"/>
        <v>61</v>
      </c>
    </row>
    <row r="22" spans="2:25" ht="12.75">
      <c r="B22" s="19">
        <v>1989</v>
      </c>
      <c r="C22" s="5"/>
      <c r="D22" s="5"/>
      <c r="E22" s="5">
        <v>126</v>
      </c>
      <c r="F22" s="5">
        <v>20</v>
      </c>
      <c r="G22" s="5">
        <v>54</v>
      </c>
      <c r="H22" s="5">
        <v>33</v>
      </c>
      <c r="I22" s="5">
        <v>107</v>
      </c>
      <c r="J22" s="5">
        <v>81</v>
      </c>
      <c r="K22" s="5"/>
      <c r="L22" s="13"/>
      <c r="M22" s="20">
        <f t="shared" si="0"/>
        <v>421</v>
      </c>
      <c r="N22" s="11"/>
      <c r="O22" s="36">
        <v>1989</v>
      </c>
      <c r="P22" s="17"/>
      <c r="Q22" s="5"/>
      <c r="R22" s="5">
        <v>58</v>
      </c>
      <c r="S22" s="5"/>
      <c r="T22" s="5">
        <v>24</v>
      </c>
      <c r="U22" s="5">
        <v>23</v>
      </c>
      <c r="V22" s="5"/>
      <c r="W22" s="5"/>
      <c r="X22" s="5"/>
      <c r="Y22" s="20">
        <f t="shared" si="1"/>
        <v>105</v>
      </c>
    </row>
    <row r="23" spans="2:25" ht="12.75">
      <c r="B23" s="19">
        <v>1990</v>
      </c>
      <c r="C23" s="5"/>
      <c r="D23" s="5"/>
      <c r="E23" s="5">
        <v>183</v>
      </c>
      <c r="F23" s="5">
        <v>117</v>
      </c>
      <c r="G23" s="5">
        <v>31</v>
      </c>
      <c r="H23" s="5">
        <v>40</v>
      </c>
      <c r="I23" s="5">
        <v>25</v>
      </c>
      <c r="J23" s="5">
        <v>8</v>
      </c>
      <c r="K23" s="5"/>
      <c r="L23" s="13"/>
      <c r="M23" s="20">
        <f t="shared" si="0"/>
        <v>404</v>
      </c>
      <c r="N23" s="11"/>
      <c r="O23" s="36">
        <v>1990</v>
      </c>
      <c r="P23" s="17"/>
      <c r="Q23" s="5"/>
      <c r="R23" s="5">
        <v>58</v>
      </c>
      <c r="S23" s="5"/>
      <c r="T23" s="5">
        <v>19</v>
      </c>
      <c r="U23" s="5">
        <v>18</v>
      </c>
      <c r="V23" s="5"/>
      <c r="W23" s="5"/>
      <c r="X23" s="5"/>
      <c r="Y23" s="20">
        <f t="shared" si="1"/>
        <v>95</v>
      </c>
    </row>
    <row r="24" spans="2:25" ht="12.75">
      <c r="B24" s="19">
        <v>1991</v>
      </c>
      <c r="C24" s="5"/>
      <c r="D24" s="5"/>
      <c r="E24" s="5">
        <v>15</v>
      </c>
      <c r="F24" s="5">
        <v>3</v>
      </c>
      <c r="G24" s="5">
        <v>40</v>
      </c>
      <c r="H24" s="5">
        <v>12</v>
      </c>
      <c r="I24" s="5">
        <v>5</v>
      </c>
      <c r="J24" s="5">
        <v>26</v>
      </c>
      <c r="K24" s="5"/>
      <c r="L24" s="13"/>
      <c r="M24" s="20">
        <f t="shared" si="0"/>
        <v>101</v>
      </c>
      <c r="N24" s="11"/>
      <c r="O24" s="36">
        <v>1991</v>
      </c>
      <c r="P24" s="17"/>
      <c r="Q24" s="5"/>
      <c r="R24" s="5">
        <v>119</v>
      </c>
      <c r="S24" s="5"/>
      <c r="T24" s="5">
        <v>25</v>
      </c>
      <c r="U24" s="5">
        <v>19</v>
      </c>
      <c r="V24" s="5"/>
      <c r="W24" s="5"/>
      <c r="X24" s="5"/>
      <c r="Y24" s="20">
        <f t="shared" si="1"/>
        <v>163</v>
      </c>
    </row>
    <row r="25" spans="2:25" ht="12.75">
      <c r="B25" s="19">
        <v>1992</v>
      </c>
      <c r="C25" s="5"/>
      <c r="D25" s="5"/>
      <c r="E25" s="5">
        <v>72</v>
      </c>
      <c r="F25" s="5">
        <v>9</v>
      </c>
      <c r="G25" s="5">
        <v>18</v>
      </c>
      <c r="H25" s="5">
        <v>14</v>
      </c>
      <c r="I25" s="5">
        <v>1</v>
      </c>
      <c r="J25" s="5">
        <v>22</v>
      </c>
      <c r="K25" s="5"/>
      <c r="L25" s="13"/>
      <c r="M25" s="20">
        <f t="shared" si="0"/>
        <v>136</v>
      </c>
      <c r="N25" s="11"/>
      <c r="O25" s="36">
        <v>1992</v>
      </c>
      <c r="P25" s="17"/>
      <c r="Q25" s="5"/>
      <c r="R25" s="5">
        <v>111</v>
      </c>
      <c r="S25" s="5"/>
      <c r="T25" s="5">
        <v>22</v>
      </c>
      <c r="U25" s="5">
        <v>24</v>
      </c>
      <c r="V25" s="5"/>
      <c r="W25" s="5"/>
      <c r="X25" s="5"/>
      <c r="Y25" s="20">
        <f t="shared" si="1"/>
        <v>157</v>
      </c>
    </row>
    <row r="26" spans="2:25" ht="12.75">
      <c r="B26" s="19">
        <v>1993</v>
      </c>
      <c r="C26" s="5"/>
      <c r="D26" s="5"/>
      <c r="E26" s="5">
        <v>13</v>
      </c>
      <c r="F26" s="5"/>
      <c r="G26" s="5">
        <v>6</v>
      </c>
      <c r="H26" s="5">
        <v>3</v>
      </c>
      <c r="I26" s="5">
        <v>1</v>
      </c>
      <c r="J26" s="5">
        <v>15</v>
      </c>
      <c r="K26" s="5"/>
      <c r="L26" s="13"/>
      <c r="M26" s="20">
        <f t="shared" si="0"/>
        <v>38</v>
      </c>
      <c r="N26" s="11"/>
      <c r="O26" s="36">
        <v>1993</v>
      </c>
      <c r="P26" s="17"/>
      <c r="Q26" s="5"/>
      <c r="R26" s="5">
        <v>71</v>
      </c>
      <c r="S26" s="5"/>
      <c r="T26" s="5">
        <v>22</v>
      </c>
      <c r="U26" s="5">
        <v>22</v>
      </c>
      <c r="V26" s="5">
        <v>1</v>
      </c>
      <c r="W26" s="5">
        <v>22</v>
      </c>
      <c r="X26" s="5"/>
      <c r="Y26" s="20">
        <f t="shared" si="1"/>
        <v>138</v>
      </c>
    </row>
    <row r="27" spans="2:25" ht="12.75">
      <c r="B27" s="19">
        <v>1994</v>
      </c>
      <c r="C27" s="5"/>
      <c r="D27" s="5">
        <v>42</v>
      </c>
      <c r="E27" s="5">
        <v>33</v>
      </c>
      <c r="F27" s="5">
        <v>20</v>
      </c>
      <c r="G27" s="5"/>
      <c r="H27" s="5"/>
      <c r="I27" s="5"/>
      <c r="J27" s="5">
        <v>30</v>
      </c>
      <c r="K27" s="5"/>
      <c r="L27" s="13"/>
      <c r="M27" s="20">
        <f t="shared" si="0"/>
        <v>125</v>
      </c>
      <c r="N27" s="11"/>
      <c r="O27" s="36">
        <v>1994</v>
      </c>
      <c r="P27" s="17"/>
      <c r="Q27" s="5"/>
      <c r="R27" s="5">
        <v>48</v>
      </c>
      <c r="S27" s="5">
        <v>16</v>
      </c>
      <c r="T27" s="5">
        <v>23</v>
      </c>
      <c r="U27" s="5">
        <v>2</v>
      </c>
      <c r="V27" s="5">
        <v>9</v>
      </c>
      <c r="W27" s="5">
        <v>25</v>
      </c>
      <c r="X27" s="5"/>
      <c r="Y27" s="20">
        <f t="shared" si="1"/>
        <v>123</v>
      </c>
    </row>
    <row r="28" spans="2:25" ht="12.75">
      <c r="B28" s="19">
        <v>1995</v>
      </c>
      <c r="C28" s="5"/>
      <c r="D28" s="5">
        <v>30</v>
      </c>
      <c r="E28" s="5">
        <v>39</v>
      </c>
      <c r="F28" s="5">
        <v>12</v>
      </c>
      <c r="G28" s="5">
        <v>2</v>
      </c>
      <c r="H28" s="5">
        <v>4</v>
      </c>
      <c r="I28" s="5">
        <v>9</v>
      </c>
      <c r="J28" s="5">
        <v>10</v>
      </c>
      <c r="K28" s="5"/>
      <c r="L28" s="13"/>
      <c r="M28" s="20">
        <f t="shared" si="0"/>
        <v>106</v>
      </c>
      <c r="N28" s="11"/>
      <c r="O28" s="36">
        <v>1995</v>
      </c>
      <c r="P28" s="17"/>
      <c r="Q28" s="5"/>
      <c r="R28" s="5">
        <v>34</v>
      </c>
      <c r="S28" s="5">
        <v>22</v>
      </c>
      <c r="T28" s="5">
        <v>17</v>
      </c>
      <c r="U28" s="5">
        <v>2</v>
      </c>
      <c r="V28" s="5">
        <v>30</v>
      </c>
      <c r="W28" s="5">
        <v>19</v>
      </c>
      <c r="X28" s="5"/>
      <c r="Y28" s="20">
        <f t="shared" si="1"/>
        <v>124</v>
      </c>
    </row>
    <row r="29" spans="2:25" ht="12.75">
      <c r="B29" s="19">
        <v>1996</v>
      </c>
      <c r="C29" s="5"/>
      <c r="D29" s="5">
        <v>57</v>
      </c>
      <c r="E29" s="5">
        <v>128</v>
      </c>
      <c r="F29" s="5">
        <v>50</v>
      </c>
      <c r="G29" s="5">
        <v>15</v>
      </c>
      <c r="H29" s="5"/>
      <c r="I29" s="5">
        <v>42</v>
      </c>
      <c r="J29" s="5">
        <v>34</v>
      </c>
      <c r="K29" s="5"/>
      <c r="L29" s="13"/>
      <c r="M29" s="20">
        <f t="shared" si="0"/>
        <v>326</v>
      </c>
      <c r="N29" s="11"/>
      <c r="O29" s="36">
        <v>1996</v>
      </c>
      <c r="P29" s="17"/>
      <c r="Q29" s="5">
        <v>18</v>
      </c>
      <c r="R29" s="5">
        <v>38</v>
      </c>
      <c r="S29" s="5">
        <v>16</v>
      </c>
      <c r="T29" s="5">
        <v>14</v>
      </c>
      <c r="U29" s="5">
        <v>2</v>
      </c>
      <c r="V29" s="5">
        <v>10</v>
      </c>
      <c r="W29" s="5">
        <v>28</v>
      </c>
      <c r="X29" s="5"/>
      <c r="Y29" s="20">
        <f t="shared" si="1"/>
        <v>126</v>
      </c>
    </row>
    <row r="30" spans="2:25" ht="12.75">
      <c r="B30" s="19">
        <v>1997</v>
      </c>
      <c r="C30" s="5"/>
      <c r="D30" s="5">
        <v>240</v>
      </c>
      <c r="E30" s="5">
        <v>74</v>
      </c>
      <c r="F30" s="5">
        <v>50</v>
      </c>
      <c r="G30" s="5">
        <v>1</v>
      </c>
      <c r="H30" s="5">
        <v>6</v>
      </c>
      <c r="I30" s="5">
        <v>64</v>
      </c>
      <c r="J30" s="5">
        <v>25</v>
      </c>
      <c r="K30" s="5"/>
      <c r="L30" s="13"/>
      <c r="M30" s="20">
        <f t="shared" si="0"/>
        <v>460</v>
      </c>
      <c r="N30" s="11"/>
      <c r="O30" s="36">
        <v>1997</v>
      </c>
      <c r="P30" s="17"/>
      <c r="Q30" s="5">
        <v>47</v>
      </c>
      <c r="R30" s="5">
        <v>58</v>
      </c>
      <c r="S30" s="5">
        <v>22</v>
      </c>
      <c r="T30" s="5">
        <v>6</v>
      </c>
      <c r="U30" s="5">
        <v>2</v>
      </c>
      <c r="V30" s="5">
        <v>14</v>
      </c>
      <c r="W30" s="5">
        <v>33</v>
      </c>
      <c r="X30" s="5"/>
      <c r="Y30" s="20">
        <f t="shared" si="1"/>
        <v>182</v>
      </c>
    </row>
    <row r="31" spans="2:25" ht="12.75">
      <c r="B31" s="19">
        <v>1998</v>
      </c>
      <c r="C31" s="5"/>
      <c r="D31" s="5">
        <v>190</v>
      </c>
      <c r="E31" s="5">
        <v>195</v>
      </c>
      <c r="F31" s="5">
        <v>52</v>
      </c>
      <c r="G31" s="5"/>
      <c r="H31" s="5">
        <v>32</v>
      </c>
      <c r="I31" s="5">
        <v>24</v>
      </c>
      <c r="J31" s="5">
        <v>63</v>
      </c>
      <c r="K31" s="5"/>
      <c r="L31" s="13"/>
      <c r="M31" s="20">
        <f t="shared" si="0"/>
        <v>556</v>
      </c>
      <c r="N31" s="11"/>
      <c r="O31" s="36">
        <v>1998</v>
      </c>
      <c r="P31" s="17"/>
      <c r="Q31" s="5">
        <v>53</v>
      </c>
      <c r="R31" s="5">
        <v>80</v>
      </c>
      <c r="S31" s="5">
        <v>35</v>
      </c>
      <c r="T31" s="5">
        <v>13</v>
      </c>
      <c r="U31" s="5">
        <v>1</v>
      </c>
      <c r="V31" s="5">
        <v>23</v>
      </c>
      <c r="W31" s="5">
        <v>24</v>
      </c>
      <c r="X31" s="5"/>
      <c r="Y31" s="20">
        <f t="shared" si="1"/>
        <v>229</v>
      </c>
    </row>
    <row r="32" spans="2:25" ht="12.75">
      <c r="B32" s="21">
        <v>1999</v>
      </c>
      <c r="C32" s="6">
        <v>120</v>
      </c>
      <c r="D32" s="6">
        <v>65</v>
      </c>
      <c r="E32" s="6">
        <v>183</v>
      </c>
      <c r="F32" s="6">
        <v>40</v>
      </c>
      <c r="G32" s="6"/>
      <c r="H32" s="6"/>
      <c r="I32" s="6">
        <v>32</v>
      </c>
      <c r="J32" s="6">
        <v>36</v>
      </c>
      <c r="K32" s="6"/>
      <c r="L32" s="13"/>
      <c r="M32" s="22">
        <v>476</v>
      </c>
      <c r="N32" s="11"/>
      <c r="O32" s="36">
        <v>1999</v>
      </c>
      <c r="P32" s="17"/>
      <c r="Q32" s="5">
        <v>88</v>
      </c>
      <c r="R32" s="5">
        <v>101</v>
      </c>
      <c r="S32" s="5">
        <v>33</v>
      </c>
      <c r="T32" s="5">
        <v>8</v>
      </c>
      <c r="U32" s="5"/>
      <c r="V32" s="5">
        <v>44</v>
      </c>
      <c r="W32" s="5">
        <v>20</v>
      </c>
      <c r="X32" s="5"/>
      <c r="Y32" s="20">
        <f t="shared" si="1"/>
        <v>294</v>
      </c>
    </row>
    <row r="33" spans="2:25" ht="12.75">
      <c r="B33" s="19">
        <v>2000</v>
      </c>
      <c r="C33" s="5">
        <v>41</v>
      </c>
      <c r="D33" s="5">
        <v>120</v>
      </c>
      <c r="E33" s="5">
        <v>158</v>
      </c>
      <c r="F33" s="5">
        <v>69</v>
      </c>
      <c r="G33" s="5">
        <v>2</v>
      </c>
      <c r="H33" s="5"/>
      <c r="I33" s="5">
        <v>110</v>
      </c>
      <c r="J33" s="5">
        <v>20</v>
      </c>
      <c r="K33" s="5"/>
      <c r="L33" s="13"/>
      <c r="M33" s="20">
        <v>520</v>
      </c>
      <c r="N33" s="11"/>
      <c r="O33" s="36">
        <v>2000</v>
      </c>
      <c r="P33" s="17"/>
      <c r="Q33" s="5">
        <v>112</v>
      </c>
      <c r="R33" s="5">
        <v>101</v>
      </c>
      <c r="S33" s="5">
        <v>28</v>
      </c>
      <c r="T33" s="5">
        <v>8</v>
      </c>
      <c r="U33" s="5"/>
      <c r="V33" s="5">
        <v>43</v>
      </c>
      <c r="W33" s="5">
        <v>19</v>
      </c>
      <c r="X33" s="5"/>
      <c r="Y33" s="20">
        <v>311</v>
      </c>
    </row>
    <row r="34" spans="2:25" ht="12.75">
      <c r="B34" s="19">
        <v>2001</v>
      </c>
      <c r="C34" s="13"/>
      <c r="D34" s="13">
        <v>46</v>
      </c>
      <c r="E34" s="13">
        <v>98</v>
      </c>
      <c r="F34" s="13">
        <v>31</v>
      </c>
      <c r="G34" s="13">
        <v>61</v>
      </c>
      <c r="H34" s="13"/>
      <c r="I34" s="13">
        <v>52</v>
      </c>
      <c r="J34" s="13">
        <v>2</v>
      </c>
      <c r="K34" s="13"/>
      <c r="L34" s="13">
        <v>85</v>
      </c>
      <c r="M34" s="23">
        <f aca="true" t="shared" si="2" ref="M34:M39">SUM(C34:L34)</f>
        <v>375</v>
      </c>
      <c r="N34" s="11"/>
      <c r="O34" s="36">
        <v>2001</v>
      </c>
      <c r="P34" s="17"/>
      <c r="Q34" s="5">
        <v>89</v>
      </c>
      <c r="R34" s="5">
        <v>119</v>
      </c>
      <c r="S34" s="5">
        <v>49</v>
      </c>
      <c r="T34" s="5">
        <v>11</v>
      </c>
      <c r="U34" s="5"/>
      <c r="V34" s="5">
        <v>35</v>
      </c>
      <c r="W34" s="5">
        <v>22</v>
      </c>
      <c r="X34" s="5"/>
      <c r="Y34" s="20">
        <f>SUM(P34:X34)</f>
        <v>325</v>
      </c>
    </row>
    <row r="35" spans="2:25" ht="12.75">
      <c r="B35" s="19">
        <v>2002</v>
      </c>
      <c r="C35" s="13"/>
      <c r="D35" s="13">
        <v>148</v>
      </c>
      <c r="E35" s="13">
        <v>78</v>
      </c>
      <c r="F35" s="13">
        <v>9</v>
      </c>
      <c r="G35" s="13"/>
      <c r="H35" s="13"/>
      <c r="I35" s="13">
        <v>24</v>
      </c>
      <c r="J35" s="13">
        <v>31</v>
      </c>
      <c r="K35" s="13"/>
      <c r="L35" s="13">
        <v>10</v>
      </c>
      <c r="M35" s="23">
        <f t="shared" si="2"/>
        <v>300</v>
      </c>
      <c r="N35" s="11"/>
      <c r="O35" s="36">
        <v>2002</v>
      </c>
      <c r="P35" s="17"/>
      <c r="Q35" s="5">
        <v>85</v>
      </c>
      <c r="R35" s="5">
        <v>116</v>
      </c>
      <c r="S35" s="5">
        <v>35</v>
      </c>
      <c r="T35" s="5">
        <v>9</v>
      </c>
      <c r="U35" s="5"/>
      <c r="V35" s="5">
        <v>42</v>
      </c>
      <c r="W35" s="5">
        <v>16</v>
      </c>
      <c r="X35" s="5"/>
      <c r="Y35" s="20">
        <f>SUM(P35:X35)</f>
        <v>303</v>
      </c>
    </row>
    <row r="36" spans="2:25" ht="12.75">
      <c r="B36" s="19">
        <v>2003</v>
      </c>
      <c r="C36" s="13"/>
      <c r="D36" s="13">
        <v>44</v>
      </c>
      <c r="E36" s="13">
        <v>104</v>
      </c>
      <c r="F36" s="13">
        <v>7</v>
      </c>
      <c r="G36" s="13">
        <v>6</v>
      </c>
      <c r="H36" s="13"/>
      <c r="I36" s="13">
        <v>54</v>
      </c>
      <c r="J36" s="13">
        <v>35</v>
      </c>
      <c r="K36" s="13"/>
      <c r="L36" s="13">
        <v>34</v>
      </c>
      <c r="M36" s="23">
        <f t="shared" si="2"/>
        <v>284</v>
      </c>
      <c r="O36" s="36">
        <v>2003</v>
      </c>
      <c r="P36" s="17">
        <v>9</v>
      </c>
      <c r="Q36" s="5">
        <v>72</v>
      </c>
      <c r="R36" s="5">
        <v>119</v>
      </c>
      <c r="S36" s="5">
        <v>33</v>
      </c>
      <c r="T36" s="5">
        <v>8</v>
      </c>
      <c r="U36" s="5"/>
      <c r="V36" s="5">
        <v>31</v>
      </c>
      <c r="W36" s="5">
        <v>33</v>
      </c>
      <c r="X36" s="5"/>
      <c r="Y36" s="20">
        <v>305</v>
      </c>
    </row>
    <row r="37" spans="2:25" ht="12.75">
      <c r="B37" s="19">
        <v>2004</v>
      </c>
      <c r="C37" s="13">
        <v>4</v>
      </c>
      <c r="D37" s="13">
        <v>67</v>
      </c>
      <c r="E37" s="13">
        <v>180</v>
      </c>
      <c r="F37" s="13">
        <v>28</v>
      </c>
      <c r="G37" s="13">
        <v>2</v>
      </c>
      <c r="H37" s="13"/>
      <c r="I37" s="13">
        <v>51</v>
      </c>
      <c r="J37" s="13">
        <v>28</v>
      </c>
      <c r="K37" s="13"/>
      <c r="L37" s="13">
        <v>10</v>
      </c>
      <c r="M37" s="23">
        <f t="shared" si="2"/>
        <v>370</v>
      </c>
      <c r="O37" s="36">
        <v>2004</v>
      </c>
      <c r="P37" s="17">
        <v>10</v>
      </c>
      <c r="Q37" s="5">
        <v>87</v>
      </c>
      <c r="R37" s="5">
        <v>101</v>
      </c>
      <c r="S37" s="5">
        <v>35</v>
      </c>
      <c r="T37" s="5">
        <v>12</v>
      </c>
      <c r="U37" s="5"/>
      <c r="V37" s="5">
        <v>47</v>
      </c>
      <c r="W37" s="5">
        <v>28</v>
      </c>
      <c r="X37" s="5"/>
      <c r="Y37" s="20">
        <f>SUM(P37:X37)</f>
        <v>320</v>
      </c>
    </row>
    <row r="38" spans="2:25" ht="12.75">
      <c r="B38" s="40">
        <v>2005</v>
      </c>
      <c r="C38" s="41">
        <v>41</v>
      </c>
      <c r="D38" s="41">
        <v>206</v>
      </c>
      <c r="E38" s="41">
        <v>568</v>
      </c>
      <c r="F38" s="41">
        <v>103</v>
      </c>
      <c r="G38" s="41">
        <v>7</v>
      </c>
      <c r="H38" s="41"/>
      <c r="I38" s="41">
        <v>64</v>
      </c>
      <c r="J38" s="41">
        <v>15</v>
      </c>
      <c r="K38" s="41">
        <v>87</v>
      </c>
      <c r="L38" s="41">
        <v>20</v>
      </c>
      <c r="M38" s="42">
        <f t="shared" si="2"/>
        <v>1111</v>
      </c>
      <c r="O38" s="36">
        <v>2005</v>
      </c>
      <c r="P38" s="43">
        <v>9</v>
      </c>
      <c r="Q38" s="44">
        <v>142</v>
      </c>
      <c r="R38" s="44">
        <v>121</v>
      </c>
      <c r="S38" s="44">
        <v>17</v>
      </c>
      <c r="T38" s="44">
        <v>9</v>
      </c>
      <c r="U38" s="44"/>
      <c r="V38" s="44">
        <v>56</v>
      </c>
      <c r="W38" s="44">
        <v>24</v>
      </c>
      <c r="X38" s="44"/>
      <c r="Y38" s="45">
        <f>SUM(P38:X38)</f>
        <v>378</v>
      </c>
    </row>
    <row r="39" spans="2:25" ht="13.5" thickBot="1">
      <c r="B39" s="46">
        <v>2006</v>
      </c>
      <c r="C39" s="47">
        <v>4</v>
      </c>
      <c r="D39" s="47">
        <v>253</v>
      </c>
      <c r="E39" s="47">
        <v>312</v>
      </c>
      <c r="F39" s="47">
        <v>104</v>
      </c>
      <c r="G39" s="47">
        <v>0</v>
      </c>
      <c r="H39" s="47">
        <v>0</v>
      </c>
      <c r="I39" s="47">
        <v>104</v>
      </c>
      <c r="J39" s="47">
        <v>15</v>
      </c>
      <c r="K39" s="47">
        <v>15</v>
      </c>
      <c r="L39" s="47">
        <v>17</v>
      </c>
      <c r="M39" s="48">
        <f t="shared" si="2"/>
        <v>824</v>
      </c>
      <c r="O39" s="49">
        <v>2006</v>
      </c>
      <c r="P39" s="6">
        <v>8</v>
      </c>
      <c r="Q39" s="6">
        <v>137</v>
      </c>
      <c r="R39" s="6">
        <v>164</v>
      </c>
      <c r="S39" s="6">
        <v>30</v>
      </c>
      <c r="T39" s="6">
        <v>9</v>
      </c>
      <c r="U39" s="6"/>
      <c r="V39" s="6">
        <v>62</v>
      </c>
      <c r="W39" s="6">
        <v>24</v>
      </c>
      <c r="X39" s="6"/>
      <c r="Y39" s="50">
        <f>SUM(P39:X39)</f>
        <v>434</v>
      </c>
    </row>
    <row r="40" spans="2:25" ht="13.5" thickBot="1"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51" t="s">
        <v>10</v>
      </c>
      <c r="P40" s="52">
        <f>SUM(P36:P39)</f>
        <v>36</v>
      </c>
      <c r="Q40" s="52">
        <f>SUM(Q29:Q39)</f>
        <v>930</v>
      </c>
      <c r="R40" s="52">
        <f>SUM(R21:R39)</f>
        <v>1633</v>
      </c>
      <c r="S40" s="52">
        <f>SUM(S27:S39)</f>
        <v>371</v>
      </c>
      <c r="T40" s="52">
        <f>SUM(T7:T39)</f>
        <v>555</v>
      </c>
      <c r="U40" s="52">
        <f>SUM(U12:U39)</f>
        <v>255</v>
      </c>
      <c r="V40" s="52">
        <f>SUM(V26:V39)</f>
        <v>447</v>
      </c>
      <c r="W40" s="52">
        <f>SUM(W26:W39)</f>
        <v>337</v>
      </c>
      <c r="X40" s="52"/>
      <c r="Y40" s="53">
        <f>SUM(Y7:Y39)</f>
        <v>4564</v>
      </c>
    </row>
    <row r="41" spans="2:12" ht="12.75">
      <c r="B41" s="1" t="s">
        <v>12</v>
      </c>
      <c r="L41" t="s">
        <v>20</v>
      </c>
    </row>
    <row r="42" spans="2:23" ht="12.75">
      <c r="B42" t="s">
        <v>13</v>
      </c>
      <c r="W42" s="33" t="s">
        <v>22</v>
      </c>
    </row>
    <row r="43" spans="2:20" ht="12.75">
      <c r="B43" t="s">
        <v>14</v>
      </c>
      <c r="I43" t="s">
        <v>18</v>
      </c>
      <c r="L43" t="s">
        <v>19</v>
      </c>
      <c r="T43" s="33" t="s"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AIRBUS</dc:creator>
  <cp:keywords/>
  <dc:description/>
  <cp:lastModifiedBy>The InfoWEST Group</cp:lastModifiedBy>
  <cp:lastPrinted>2002-02-08T10:38:51Z</cp:lastPrinted>
  <dcterms:created xsi:type="dcterms:W3CDTF">2000-02-03T08:46:15Z</dcterms:created>
  <dcterms:modified xsi:type="dcterms:W3CDTF">2007-01-24T14:42:01Z</dcterms:modified>
  <cp:category/>
  <cp:version/>
  <cp:contentType/>
  <cp:contentStatus/>
</cp:coreProperties>
</file>